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BARCELONA\"/>
    </mc:Choice>
  </mc:AlternateContent>
  <xr:revisionPtr revIDLastSave="0" documentId="8_{513124D9-A1CC-4C35-9ADE-0C3955D3114F}" xr6:coauthVersionLast="47" xr6:coauthVersionMax="47" xr10:uidLastSave="{00000000-0000-0000-0000-000000000000}"/>
  <bookViews>
    <workbookView xWindow="1030" yWindow="1030" windowWidth="28790" windowHeight="15470" xr2:uid="{7105538F-6CCE-4B39-BC1B-22CA79F41B86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<sst xmlns="http://schemas.openxmlformats.org/spreadsheetml/2006/main" count="282" uniqueCount="210">
  <si>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</si>
  <si>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</si>
  <si>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</si>
  <si>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</si>
  <si>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</si>
  <si>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</si>
  <si>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</si>
  <si>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</si>
  <si>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</si>
  <si>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</si>
  <si>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</si>
  <si>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</si>
  <si>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</si>
  <si>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</si>
  <si>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VILAFRANCA DEL PENEDES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</si>
  <si>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</si>
  <si>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</si>
  <si>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</si>
  <si>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</si>
  <si>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</si>
  <si>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</si>
  <si>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</si>
  <si>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</si>
  <si>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</si>
  <si>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</si>
  <si>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</si>
  <si>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</si>
  <si>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</si>
  <si>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</si>
  <si>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</si>
  <si>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</si>
  <si>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</si>
  <si>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</si>
  <si>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</si>
  <si>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</si>
  <si>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</si>
  <si>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Avinyonet del Penedès</t>
  </si>
  <si>
    <t>Cabanyes, Les</t>
  </si>
  <si>
    <t>Castellví de la Marca</t>
  </si>
  <si>
    <t>Font-rubí</t>
  </si>
  <si>
    <t>Gelida</t>
  </si>
  <si>
    <t>Granada, La</t>
  </si>
  <si>
    <t>Mediona</t>
  </si>
  <si>
    <t>Olèrdola</t>
  </si>
  <si>
    <t>Olesa de Bonesvalls</t>
  </si>
  <si>
    <t>Pacs del Penedès</t>
  </si>
  <si>
    <t>Pla del Penedès, El</t>
  </si>
  <si>
    <t>Pontons</t>
  </si>
  <si>
    <t>Puigdàlber</t>
  </si>
  <si>
    <t>Sant Cugat Sesgarrigues</t>
  </si>
  <si>
    <t>Sant Llorenç d'Hortons</t>
  </si>
  <si>
    <t>Sant Martí Sarroca</t>
  </si>
  <si>
    <t>Sant Pere de Riudebitlles</t>
  </si>
  <si>
    <t>Sant Quintí de Mediona</t>
  </si>
  <si>
    <t>Sant Sadurní d'Anoia</t>
  </si>
  <si>
    <t>Santa Fe del Penedès</t>
  </si>
  <si>
    <t>Santa Margarida i els Monjos</t>
  </si>
  <si>
    <t>Subirats</t>
  </si>
  <si>
    <t>Torrelavit</t>
  </si>
  <si>
    <t>Torrelles de Foix</t>
  </si>
  <si>
    <t>Vilafranca del Penedès</t>
  </si>
  <si>
    <t>Vilobí del Penedès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</si>
  <si>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</si>
  <si>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</si>
  <si>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</si>
  <si>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</si>
  <si>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</si>
  <si>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</si>
  <si>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</si>
  <si>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</si>
  <si>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</si>
  <si>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</si>
  <si>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</si>
  <si>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</si>
  <si>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</si>
  <si>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</si>
  <si>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</si>
  <si>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</si>
  <si>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</si>
  <si>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</si>
  <si>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</si>
  <si>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</si>
  <si>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</si>
  <si>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</si>
  <si>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</si>
  <si>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</si>
  <si>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Colombia</t>
  </si>
  <si>
    <t>Peru</t>
  </si>
  <si>
    <t>Ucrania</t>
  </si>
  <si>
    <t>Rumania</t>
  </si>
  <si>
    <t>Italia</t>
  </si>
  <si>
    <t>China</t>
  </si>
  <si>
    <t>Honduras</t>
  </si>
  <si>
    <t>Argentina</t>
  </si>
  <si>
    <t>Otros paises de Europa</t>
  </si>
  <si>
    <t>Pakistan</t>
  </si>
  <si>
    <t>Venezuela</t>
  </si>
  <si>
    <t>Bangladesh</t>
  </si>
  <si>
    <t>Bulgaria</t>
  </si>
  <si>
    <t>Ecuador</t>
  </si>
  <si>
    <t>Francia</t>
  </si>
  <si>
    <t>Reino Unido</t>
  </si>
  <si>
    <t>Bolivia</t>
  </si>
  <si>
    <t>Polonia</t>
  </si>
  <si>
    <t>Senegal</t>
  </si>
  <si>
    <t>Brasil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</si>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</sst>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812B560C-0E34-42ED-A4D0-6732A737F3D0}"/>
    <cellStyle name="Normal" xfId="0" builtinId="0"/>
    <cellStyle name="Normal 2" xfId="1" xr:uid="{3F0BED72-E6AF-4A5E-B039-C377E78CC697}"/>
    <cellStyle name="Porcentaje 2" xfId="2" xr:uid="{40213C48-E593-4932-9E58-CDC40731F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9D-4EAA-A0CF-518DB537CFD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A9D-4EAA-A0CF-518DB537CFD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A9D-4EAA-A0CF-518DB537CFD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A9D-4EAA-A0CF-518DB537CFD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A9D-4EAA-A0CF-518DB537C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81170</c:v>
              </c:pt>
              <c:pt idx="1">
                <c:v>84744</c:v>
              </c:pt>
              <c:pt idx="2">
                <c:v>87760</c:v>
              </c:pt>
              <c:pt idx="3">
                <c:v>91610</c:v>
              </c:pt>
              <c:pt idx="4">
                <c:v>94860</c:v>
              </c:pt>
              <c:pt idx="5">
                <c:v>96812</c:v>
              </c:pt>
              <c:pt idx="6">
                <c:v>99577</c:v>
              </c:pt>
              <c:pt idx="7">
                <c:v>102131</c:v>
              </c:pt>
              <c:pt idx="8">
                <c:v>102349</c:v>
              </c:pt>
              <c:pt idx="9">
                <c:v>103447</c:v>
              </c:pt>
              <c:pt idx="10" formatCode="#,##0">
                <c:v>104000</c:v>
              </c:pt>
              <c:pt idx="11" formatCode="#,##0">
                <c:v>103981</c:v>
              </c:pt>
              <c:pt idx="12" formatCode="#,##0">
                <c:v>104025</c:v>
              </c:pt>
              <c:pt idx="13" formatCode="#,##0">
                <c:v>103956</c:v>
              </c:pt>
              <c:pt idx="14" formatCode="#,##0">
                <c:v>104082</c:v>
              </c:pt>
              <c:pt idx="15" formatCode="#,##0">
                <c:v>104697</c:v>
              </c:pt>
              <c:pt idx="16" formatCode="#,##0">
                <c:v>105875</c:v>
              </c:pt>
              <c:pt idx="17" formatCode="#,##0">
                <c:v>106119</c:v>
              </c:pt>
              <c:pt idx="18" formatCode="#,##0">
                <c:v>107224</c:v>
              </c:pt>
              <c:pt idx="19" formatCode="#,##0">
                <c:v>107720</c:v>
              </c:pt>
              <c:pt idx="20" formatCode="#,##0">
                <c:v>108455</c:v>
              </c:pt>
              <c:pt idx="21" formatCode="#,##0">
                <c:v>109891</c:v>
              </c:pt>
              <c:pt idx="22" formatCode="#,##0">
                <c:v>111524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D42-44B3-9CF4-F3388D526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A156-4C5E-ADD1-7BD35A56119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A156-4C5E-ADD1-7BD35A561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F2-4DCC-A1D7-C21490CF832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0F2-4DCC-A1D7-C21490CF832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0F2-4DCC-A1D7-C21490CF832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0F2-4DCC-A1D7-C21490CF832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A0F2-4DCC-A1D7-C21490CF8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2B-4156-B137-3B4E58EDA12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82B-4156-B137-3B4E58EDA12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82B-4156-B137-3B4E58EDA12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82B-4156-B137-3B4E58EDA12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82B-4156-B137-3B4E58EDA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2E-41CE-982E-6902499569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D2E-41CE-982E-690249956973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D2E-41CE-982E-690249956973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2E-41CE-982E-69024995697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1D2E-41CE-982E-690249956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31-43AF-A8D4-F7385C17400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C31-43AF-A8D4-F7385C17400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C31-43AF-A8D4-F7385C17400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C31-43AF-A8D4-F7385C174001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31-43AF-A8D4-F7385C174001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31-43AF-A8D4-F7385C1740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1C31-43AF-A8D4-F7385C174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F1200A7-5A03-4AB2-A6AC-E1F1430BD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0822932-60FF-4202-B046-227DC4926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6346EBA-D7D6-4856-B09F-66B07E645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8516473-5E0A-41FA-A3F9-86CB5A9C5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4A649A0-D650-461A-9943-208FB53FC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F1DC678-01AD-4570-9B82-FE0564874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BE2A006C-8051-42C8-8A35-1E2F49886183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FEDD7A28-FE28-4A7C-AE0D-D60453280B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2AE2FA2-D45A-4A61-B4C3-2C0EFE81D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271A014-8637-4B07-B722-747203A82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BAFDC74E-8954-40D2-96DC-D172E68752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C1CDE82A-1E0E-4982-9B76-B68A2B8E3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0422EAC-219E-4792-BACE-C830F52DE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A82B482-2A8A-46F1-BEB5-7F684C8C1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C8E9674-182B-44DD-A1BC-1BCED9C97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30EF7E02-2081-4D8F-B77A-5DC4889C92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6654449A-A73E-4E98-8857-FCB131B52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3F17B40A-DF3A-40DB-A2D8-A0E500DE1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BC081E61-5C40-445B-96B6-A79668EEC6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11D9C837-DBA5-42A1-92C8-A5190D190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75D2626-ECC2-490E-B977-BB7688039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40A58-8663-4C86-A648-EE64EEDCBE16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VILAFRANCA DEL PENEDES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6822FC6E-14AF-4D4D-93A0-3C72E88FDF56}"/>
    <hyperlink ref="B14:C14" location="Municipios!A1" display="Municipios" xr:uid="{D0C62888-2C98-4A02-A6E1-50AFCCF26008}"/>
    <hyperlink ref="B16:C16" location="'Datos Demograficos'!A1" display="Datos Demograficos" xr:uid="{533F1B72-20B6-45C8-A705-E8065F8213F1}"/>
    <hyperlink ref="B18:C18" location="Nacionalidades!A1" display="Nacionalidades" xr:uid="{AB93FC36-6131-424D-987E-E66A54F99450}"/>
    <hyperlink ref="H18:I18" location="Trabajo!A1" display="Trabajo" xr:uid="{182336AB-9B63-4DD0-A30E-7E4C553922BD}"/>
    <hyperlink ref="E12:F12" location="'Datos Economicos'!A1" display="Datos Económicos" xr:uid="{3FBA3FFE-4AC9-4312-BCD0-D831BB35DC57}"/>
    <hyperlink ref="E14" location="Trafico!A1" display="Tráfico" xr:uid="{1B534543-6301-4DAD-92B5-54340F56907A}"/>
    <hyperlink ref="E16:F16" location="'Plazas Turisticas'!A1" display="Plazas Turisticas" xr:uid="{6C96B453-2066-4781-BEE8-572BDED0B285}"/>
    <hyperlink ref="E18:F18" location="Bancos!A1" display="Bancos" xr:uid="{DADAA576-6F84-4B94-BABF-2B856FFD8905}"/>
    <hyperlink ref="H12" location="Presupuestos!A1" display="Presupuestos" xr:uid="{6BE04678-0765-4DA1-851D-FA57FBF552BF}"/>
    <hyperlink ref="H14" location="'Datos Catastrales'!A1" display="Datos Catastrales" xr:uid="{C4A7C570-ADAD-47FF-B4C2-6F3E2EDDF895}"/>
    <hyperlink ref="H16:I16" location="Hacienda!A1" display="Hacienda" xr:uid="{FAE2036E-C88B-4587-9AD3-E21CF1A7527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0C4B3-C48C-4AA0-A3C5-C18C724B6960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156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117</v>
      </c>
      <c r="C14" s="101" t="s">
        <v>12</v>
      </c>
      <c r="D14" s="101" t="s">
        <v>157</v>
      </c>
      <c r="E14" s="101" t="s">
        <v>158</v>
      </c>
      <c r="F14" s="101" t="s">
        <v>159</v>
      </c>
      <c r="G14" s="102" t="s">
        <v>160</v>
      </c>
      <c r="H14" s="23"/>
    </row>
    <row r="15" spans="1:8" ht="33" customHeight="1" thickBot="1" x14ac:dyDescent="0.35">
      <c r="A15" s="20"/>
      <c r="B15" s="117">
        <v>54</v>
      </c>
      <c r="C15" s="115">
        <v>53</v>
      </c>
      <c r="D15" s="115">
        <v>0</v>
      </c>
      <c r="E15" s="115">
        <v>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161</v>
      </c>
      <c r="G17" s="128">
        <v>-0.1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162</v>
      </c>
      <c r="F20" s="129">
        <v>18685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163</v>
      </c>
      <c r="F22" s="130">
        <v>0.17003212273980581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164</v>
      </c>
      <c r="F24" s="129">
        <v>13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165</v>
      </c>
      <c r="F26" s="130">
        <v>0.5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70709697-96FB-4D98-91E4-7602313726B9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29322-4F38-434A-8175-4B305C5B75CE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166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168</v>
      </c>
      <c r="C15" s="132" t="s">
        <v>169</v>
      </c>
      <c r="D15" s="132" t="s">
        <v>170</v>
      </c>
      <c r="E15" s="132" t="s">
        <v>171</v>
      </c>
      <c r="F15" s="132" t="s">
        <v>172</v>
      </c>
      <c r="G15" s="132" t="s">
        <v>173</v>
      </c>
      <c r="H15" s="132" t="s">
        <v>174</v>
      </c>
      <c r="I15" s="132" t="s">
        <v>175</v>
      </c>
      <c r="J15" s="132" t="s">
        <v>176</v>
      </c>
      <c r="K15" s="133" t="s">
        <v>177</v>
      </c>
      <c r="L15" s="134"/>
    </row>
    <row r="16" spans="1:12" ht="32.25" customHeight="1" thickBot="1" x14ac:dyDescent="0.35">
      <c r="A16" s="20"/>
      <c r="B16" s="135">
        <v>55950.993479999997</v>
      </c>
      <c r="C16" s="136">
        <v>2808.3020299999998</v>
      </c>
      <c r="D16" s="136">
        <v>26720.102919999998</v>
      </c>
      <c r="E16" s="136">
        <v>39791.024639999996</v>
      </c>
      <c r="F16" s="136">
        <v>1581.1660200000001</v>
      </c>
      <c r="G16" s="136">
        <v>1.0999999999999999E-2</v>
      </c>
      <c r="H16" s="136">
        <v>4129.5910700000004</v>
      </c>
      <c r="I16" s="136">
        <v>60.024999999999999</v>
      </c>
      <c r="J16" s="136">
        <v>6941.4907000000003</v>
      </c>
      <c r="K16" s="137">
        <v>137982.70686000001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179</v>
      </c>
      <c r="C19" s="132" t="s">
        <v>180</v>
      </c>
      <c r="D19" s="132" t="s">
        <v>181</v>
      </c>
      <c r="E19" s="132" t="s">
        <v>182</v>
      </c>
      <c r="F19" s="132" t="s">
        <v>183</v>
      </c>
      <c r="G19" s="132" t="s">
        <v>174</v>
      </c>
      <c r="H19" s="132" t="s">
        <v>175</v>
      </c>
      <c r="I19" s="132" t="s">
        <v>176</v>
      </c>
      <c r="J19" s="132" t="s">
        <v>184</v>
      </c>
      <c r="L19" s="23"/>
    </row>
    <row r="20" spans="1:12" ht="32.25" customHeight="1" thickBot="1" x14ac:dyDescent="0.35">
      <c r="A20" s="20"/>
      <c r="B20" s="135">
        <v>52474.421239999996</v>
      </c>
      <c r="C20" s="136">
        <v>47529.147680000002</v>
      </c>
      <c r="D20" s="136">
        <v>336.73066</v>
      </c>
      <c r="E20" s="136">
        <v>19279.825870000001</v>
      </c>
      <c r="F20" s="136">
        <v>10705.74553</v>
      </c>
      <c r="G20" s="136">
        <v>2396.2992599999998</v>
      </c>
      <c r="H20" s="136">
        <v>59.004999999999995</v>
      </c>
      <c r="I20" s="136">
        <v>4739.9726300000002</v>
      </c>
      <c r="J20" s="137">
        <v>137743.07874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185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186</v>
      </c>
      <c r="C23" s="103" t="s">
        <v>187</v>
      </c>
      <c r="D23" s="103" t="s">
        <v>188</v>
      </c>
      <c r="E23" s="103" t="s">
        <v>189</v>
      </c>
      <c r="F23" s="103" t="s">
        <v>190</v>
      </c>
      <c r="G23" s="103" t="s">
        <v>191</v>
      </c>
      <c r="H23" s="104" t="s">
        <v>184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46325.128570000001</v>
      </c>
      <c r="C24" s="136">
        <v>13418.388850000001</v>
      </c>
      <c r="D24" s="136">
        <v>34453.975830000003</v>
      </c>
      <c r="E24" s="136">
        <v>6140.3672399999996</v>
      </c>
      <c r="F24" s="136">
        <v>32579.326960000002</v>
      </c>
      <c r="G24" s="136">
        <v>4825.8912900000005</v>
      </c>
      <c r="H24" s="137">
        <v>137743.07874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AEC9B715-57F1-4752-91F0-CA5412E75F5E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A6D89-F4E8-4969-8D44-C2B3776DEE8A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192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193</v>
      </c>
      <c r="C14" s="147"/>
      <c r="D14" s="147"/>
      <c r="E14" s="147"/>
      <c r="F14" s="148"/>
      <c r="I14" s="146" t="s">
        <v>194</v>
      </c>
      <c r="J14" s="148"/>
      <c r="K14" s="23"/>
    </row>
    <row r="15" spans="1:11" ht="51" customHeight="1" x14ac:dyDescent="0.3">
      <c r="A15" s="20"/>
      <c r="B15" s="100" t="s">
        <v>195</v>
      </c>
      <c r="C15" s="149">
        <v>86617</v>
      </c>
      <c r="E15" s="150" t="s">
        <v>196</v>
      </c>
      <c r="F15" s="151">
        <v>38040</v>
      </c>
      <c r="G15" s="20"/>
      <c r="I15" s="100" t="s">
        <v>197</v>
      </c>
      <c r="J15" s="149">
        <v>31075</v>
      </c>
      <c r="K15" s="23"/>
    </row>
    <row r="16" spans="1:11" ht="51" customHeight="1" x14ac:dyDescent="0.3">
      <c r="A16" s="20"/>
      <c r="B16" s="150" t="s">
        <v>198</v>
      </c>
      <c r="C16" s="152">
        <v>5129218.9638799997</v>
      </c>
      <c r="E16" s="150" t="s">
        <v>199</v>
      </c>
      <c r="F16" s="153">
        <v>3363.0506000000005</v>
      </c>
      <c r="G16" s="20"/>
      <c r="I16" s="150" t="s">
        <v>200</v>
      </c>
      <c r="J16" s="152">
        <v>49843.3</v>
      </c>
      <c r="K16" s="23"/>
    </row>
    <row r="17" spans="1:13" ht="51" customHeight="1" thickBot="1" x14ac:dyDescent="0.35">
      <c r="A17" s="20"/>
      <c r="B17" s="150" t="s">
        <v>201</v>
      </c>
      <c r="C17" s="152">
        <v>3320615.5533100003</v>
      </c>
      <c r="E17" s="150" t="s">
        <v>202</v>
      </c>
      <c r="F17" s="153">
        <v>1156.9142999999999</v>
      </c>
      <c r="G17" s="20"/>
      <c r="I17" s="154" t="s">
        <v>203</v>
      </c>
      <c r="J17" s="155">
        <v>112108.99999999999</v>
      </c>
      <c r="K17" s="23"/>
    </row>
    <row r="18" spans="1:13" ht="51" customHeight="1" thickBot="1" x14ac:dyDescent="0.35">
      <c r="A18" s="20"/>
      <c r="B18" s="154" t="s">
        <v>204</v>
      </c>
      <c r="C18" s="156">
        <v>1808603.4105100003</v>
      </c>
      <c r="D18" s="157"/>
      <c r="E18" s="154" t="s">
        <v>205</v>
      </c>
      <c r="F18" s="158">
        <v>2206.1362999999997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19557750-8195-4F85-9F96-8E6F5723272F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66B8-1C76-4756-8880-87F944B3E4AC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206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207</v>
      </c>
      <c r="E15" s="53">
        <v>54031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208</v>
      </c>
      <c r="E17" s="53">
        <v>4592.4660171012938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24193.347899909313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209</v>
      </c>
      <c r="D21" s="80"/>
      <c r="E21" s="159">
        <v>0.90114954450797013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1035522A-9077-49B5-A2FC-9B8F5EDA7B8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EC3BF-B77E-4AA5-96F9-C59E22CF609D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545.72999930381775</v>
      </c>
      <c r="H14" s="25" t="s">
        <v>17</v>
      </c>
      <c r="I14" s="26">
        <v>7.0546670836021369E-2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111524</v>
      </c>
      <c r="H16" s="25" t="s">
        <v>17</v>
      </c>
      <c r="I16" s="26">
        <v>1.8974178892595572E-2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0.11853054051145942</v>
      </c>
      <c r="H18" s="25" t="s">
        <v>20</v>
      </c>
      <c r="I18" s="26">
        <v>0.17284632419093818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204.35746640695956</v>
      </c>
      <c r="H20" s="25" t="s">
        <v>20</v>
      </c>
      <c r="I20" s="33">
        <v>759.80831619127491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8.3936847674043253</v>
      </c>
      <c r="H22" s="25" t="s">
        <v>20</v>
      </c>
      <c r="I22" s="33">
        <v>3.420992118988607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3308</v>
      </c>
      <c r="H24" s="25" t="s">
        <v>17</v>
      </c>
      <c r="I24" s="26">
        <v>1.6113476282794432E-2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43375</v>
      </c>
      <c r="H26" s="25" t="s">
        <v>17</v>
      </c>
      <c r="I26" s="26">
        <v>1.4405049056871963E-2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4858</v>
      </c>
      <c r="H28" s="25" t="s">
        <v>20</v>
      </c>
      <c r="I28" s="36">
        <v>254296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1766</v>
      </c>
      <c r="H30" s="25" t="s">
        <v>17</v>
      </c>
      <c r="I30" s="26">
        <v>7.2501847442318747E-3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54</v>
      </c>
      <c r="H32" s="25" t="s">
        <v>17</v>
      </c>
      <c r="I32" s="26">
        <v>2.0089285714285716E-2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0.17003212273980581</v>
      </c>
      <c r="H34" s="25" t="s">
        <v>29</v>
      </c>
      <c r="I34" s="26">
        <v>0.5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90089</v>
      </c>
      <c r="H36" s="25" t="s">
        <v>17</v>
      </c>
      <c r="I36" s="26">
        <v>2.4747284539794016E-2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140888.74358000004</v>
      </c>
      <c r="H38" s="25" t="s">
        <v>17</v>
      </c>
      <c r="I38" s="26">
        <v>1.5878374653190145E-2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24193.347899909313</v>
      </c>
      <c r="H40" s="25" t="s">
        <v>20</v>
      </c>
      <c r="I40" s="36">
        <v>28291.769622978409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28DBFA28-1769-4C69-BCFB-DF5E0E101D10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666EB-34B2-4C22-ABF9-2F0FCB0FD3CF}">
  <sheetPr codeName="Hoja4">
    <pageSetUpPr fitToPage="1"/>
  </sheetPr>
  <dimension ref="A4:H4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545.72999930381775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59.4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8.3936847674043253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1745</v>
      </c>
    </row>
    <row r="25" spans="1:7" x14ac:dyDescent="0.3">
      <c r="B25" s="49" t="s">
        <v>37</v>
      </c>
      <c r="C25" s="50">
        <v>1011</v>
      </c>
    </row>
    <row r="26" spans="1:7" x14ac:dyDescent="0.3">
      <c r="B26" s="49" t="s">
        <v>38</v>
      </c>
      <c r="C26" s="50">
        <v>1714</v>
      </c>
    </row>
    <row r="27" spans="1:7" x14ac:dyDescent="0.3">
      <c r="B27" s="49" t="s">
        <v>39</v>
      </c>
      <c r="C27" s="50">
        <v>1432</v>
      </c>
    </row>
    <row r="28" spans="1:7" x14ac:dyDescent="0.3">
      <c r="B28" s="49" t="s">
        <v>40</v>
      </c>
      <c r="C28" s="50">
        <v>8078</v>
      </c>
    </row>
    <row r="29" spans="1:7" x14ac:dyDescent="0.3">
      <c r="B29" s="49" t="s">
        <v>41</v>
      </c>
      <c r="C29" s="50">
        <v>2263</v>
      </c>
    </row>
    <row r="30" spans="1:7" x14ac:dyDescent="0.3">
      <c r="B30" s="49" t="s">
        <v>42</v>
      </c>
      <c r="C30" s="50">
        <v>2632</v>
      </c>
    </row>
    <row r="31" spans="1:7" x14ac:dyDescent="0.3">
      <c r="B31" s="49" t="s">
        <v>43</v>
      </c>
      <c r="C31" s="50">
        <v>3938</v>
      </c>
    </row>
    <row r="32" spans="1:7" x14ac:dyDescent="0.3">
      <c r="B32" s="49" t="s">
        <v>44</v>
      </c>
      <c r="C32" s="50">
        <v>2092</v>
      </c>
    </row>
    <row r="33" spans="2:3" x14ac:dyDescent="0.3">
      <c r="B33" s="49" t="s">
        <v>45</v>
      </c>
      <c r="C33" s="50">
        <v>943</v>
      </c>
    </row>
    <row r="34" spans="2:3" x14ac:dyDescent="0.3">
      <c r="B34" s="49" t="s">
        <v>46</v>
      </c>
      <c r="C34" s="50">
        <v>1352</v>
      </c>
    </row>
    <row r="35" spans="2:3" x14ac:dyDescent="0.3">
      <c r="B35" s="49" t="s">
        <v>47</v>
      </c>
      <c r="C35" s="50">
        <v>518</v>
      </c>
    </row>
    <row r="36" spans="2:3" x14ac:dyDescent="0.3">
      <c r="B36" s="49" t="s">
        <v>48</v>
      </c>
      <c r="C36" s="50">
        <v>629</v>
      </c>
    </row>
    <row r="37" spans="2:3" x14ac:dyDescent="0.3">
      <c r="B37" s="49" t="s">
        <v>49</v>
      </c>
      <c r="C37" s="50">
        <v>1028</v>
      </c>
    </row>
    <row r="38" spans="2:3" x14ac:dyDescent="0.3">
      <c r="B38" s="49" t="s">
        <v>50</v>
      </c>
      <c r="C38" s="50">
        <v>2617</v>
      </c>
    </row>
    <row r="39" spans="2:3" x14ac:dyDescent="0.3">
      <c r="B39" s="49" t="s">
        <v>51</v>
      </c>
      <c r="C39" s="50">
        <v>3385</v>
      </c>
    </row>
    <row r="40" spans="2:3" x14ac:dyDescent="0.3">
      <c r="B40" s="49" t="s">
        <v>52</v>
      </c>
      <c r="C40" s="50">
        <v>2495</v>
      </c>
    </row>
    <row r="41" spans="2:3" x14ac:dyDescent="0.3">
      <c r="B41" s="49" t="s">
        <v>53</v>
      </c>
      <c r="C41" s="50">
        <v>2511</v>
      </c>
    </row>
    <row r="42" spans="2:3" x14ac:dyDescent="0.3">
      <c r="B42" s="49" t="s">
        <v>54</v>
      </c>
      <c r="C42" s="50">
        <v>12915</v>
      </c>
    </row>
    <row r="43" spans="2:3" x14ac:dyDescent="0.3">
      <c r="B43" s="49" t="s">
        <v>55</v>
      </c>
      <c r="C43" s="50">
        <v>360</v>
      </c>
    </row>
    <row r="44" spans="2:3" x14ac:dyDescent="0.3">
      <c r="B44" s="49" t="s">
        <v>56</v>
      </c>
      <c r="C44" s="50">
        <v>7718</v>
      </c>
    </row>
    <row r="45" spans="2:3" x14ac:dyDescent="0.3">
      <c r="B45" s="49" t="s">
        <v>57</v>
      </c>
      <c r="C45" s="50">
        <v>3287</v>
      </c>
    </row>
    <row r="46" spans="2:3" x14ac:dyDescent="0.3">
      <c r="B46" s="49" t="s">
        <v>58</v>
      </c>
      <c r="C46" s="50">
        <v>1509</v>
      </c>
    </row>
    <row r="47" spans="2:3" x14ac:dyDescent="0.3">
      <c r="B47" s="49" t="s">
        <v>59</v>
      </c>
      <c r="C47" s="50">
        <v>2662</v>
      </c>
    </row>
    <row r="48" spans="2:3" x14ac:dyDescent="0.3">
      <c r="B48" s="49" t="s">
        <v>60</v>
      </c>
      <c r="C48" s="50">
        <v>41541</v>
      </c>
    </row>
    <row r="49" spans="2:3" x14ac:dyDescent="0.3">
      <c r="B49" s="49" t="s">
        <v>61</v>
      </c>
      <c r="C49" s="50">
        <v>1149</v>
      </c>
    </row>
  </sheetData>
  <mergeCells count="3">
    <mergeCell ref="C6:E6"/>
    <mergeCell ref="C8:E8"/>
    <mergeCell ref="C10:E10"/>
  </mergeCells>
  <hyperlinks>
    <hyperlink ref="A7" location="Indice!A1" display="Índice" xr:uid="{2792EA26-A76B-44B0-99A1-2AE7F09D9D0F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51BEE-6ACD-4757-AF53-D0E523755658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111524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62</v>
      </c>
      <c r="D13" s="26">
        <v>0.49975789964491946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63</v>
      </c>
      <c r="D15" s="26">
        <v>0.11853054051145942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64</v>
      </c>
      <c r="C17" s="21"/>
      <c r="D17" s="26">
        <v>0.50573812545567465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204.35746640695956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65</v>
      </c>
      <c r="H24" s="42"/>
      <c r="I24" s="58"/>
      <c r="J24" s="26">
        <v>0.18493777124206448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66</v>
      </c>
      <c r="H26" s="42"/>
      <c r="J26" s="53">
        <v>812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67</v>
      </c>
      <c r="H28" s="59"/>
      <c r="I28" s="59"/>
      <c r="J28" s="53">
        <v>430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68</v>
      </c>
      <c r="H30" s="42"/>
      <c r="J30" s="53">
        <v>898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69</v>
      </c>
      <c r="H32" s="42"/>
      <c r="J32" s="53">
        <v>-86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70</v>
      </c>
      <c r="H34" s="60"/>
      <c r="I34" s="60" t="s">
        <v>71</v>
      </c>
      <c r="J34" s="60"/>
      <c r="K34" s="23"/>
    </row>
    <row r="35" spans="1:11" ht="14" x14ac:dyDescent="0.3">
      <c r="A35" s="20"/>
      <c r="C35" s="42"/>
      <c r="G35" s="61">
        <v>18292</v>
      </c>
      <c r="H35" s="61"/>
      <c r="I35" s="61">
        <v>21055</v>
      </c>
      <c r="J35" s="61"/>
      <c r="K35" s="23"/>
    </row>
    <row r="36" spans="1:11" ht="14" x14ac:dyDescent="0.3">
      <c r="A36" s="20"/>
      <c r="C36" s="42"/>
      <c r="G36" s="62" t="s">
        <v>72</v>
      </c>
      <c r="H36" s="62" t="s">
        <v>73</v>
      </c>
      <c r="I36" s="62" t="s">
        <v>72</v>
      </c>
      <c r="J36" s="62" t="s">
        <v>73</v>
      </c>
      <c r="K36" s="23"/>
    </row>
    <row r="37" spans="1:11" ht="14" x14ac:dyDescent="0.3">
      <c r="A37" s="20"/>
      <c r="B37" s="21" t="s">
        <v>74</v>
      </c>
      <c r="C37" s="42"/>
      <c r="G37" s="63">
        <v>9419</v>
      </c>
      <c r="H37" s="63">
        <v>8873</v>
      </c>
      <c r="I37" s="63">
        <v>10883</v>
      </c>
      <c r="J37" s="63">
        <v>10172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1187900A-209C-411F-9257-0269E39B58A5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2859B-8169-457A-8E8A-87B7C03D369A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75</v>
      </c>
      <c r="C11" s="65">
        <v>98305</v>
      </c>
      <c r="D11" s="66"/>
      <c r="E11" s="67" t="s">
        <v>76</v>
      </c>
      <c r="F11" s="65">
        <v>13219</v>
      </c>
      <c r="G11" s="67" t="s">
        <v>77</v>
      </c>
      <c r="H11" s="66"/>
      <c r="I11" s="65">
        <v>2872</v>
      </c>
      <c r="J11" s="67" t="s">
        <v>78</v>
      </c>
      <c r="K11" s="68">
        <v>5877</v>
      </c>
    </row>
    <row r="12" spans="1:11" ht="30.75" customHeight="1" thickBot="1" x14ac:dyDescent="0.35">
      <c r="B12" s="64" t="s">
        <v>79</v>
      </c>
      <c r="C12" s="65">
        <v>3586</v>
      </c>
      <c r="D12" s="67"/>
      <c r="E12" s="67" t="s">
        <v>80</v>
      </c>
      <c r="F12" s="65">
        <v>873</v>
      </c>
      <c r="G12" s="67" t="s">
        <v>81</v>
      </c>
      <c r="H12" s="67"/>
      <c r="I12" s="65">
        <v>8</v>
      </c>
      <c r="J12" s="67" t="s">
        <v>82</v>
      </c>
      <c r="K12" s="68">
        <v>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83</v>
      </c>
      <c r="C14" s="71"/>
      <c r="D14" s="71"/>
      <c r="E14" s="72"/>
      <c r="G14" s="73" t="s">
        <v>84</v>
      </c>
      <c r="H14" s="74"/>
      <c r="I14" s="75">
        <f>'Datos Generales'!G16</f>
        <v>111524</v>
      </c>
      <c r="J14" s="69"/>
      <c r="K14" s="69"/>
    </row>
    <row r="16" spans="1:11" x14ac:dyDescent="0.3">
      <c r="B16" s="21" t="s">
        <v>85</v>
      </c>
      <c r="C16" s="76">
        <v>5281</v>
      </c>
    </row>
    <row r="17" spans="2:3" x14ac:dyDescent="0.3">
      <c r="B17" s="21" t="s">
        <v>86</v>
      </c>
      <c r="C17" s="76">
        <v>819</v>
      </c>
    </row>
    <row r="18" spans="2:3" x14ac:dyDescent="0.3">
      <c r="B18" s="21" t="s">
        <v>87</v>
      </c>
      <c r="C18" s="76">
        <v>747</v>
      </c>
    </row>
    <row r="19" spans="2:3" x14ac:dyDescent="0.3">
      <c r="B19" s="21" t="s">
        <v>88</v>
      </c>
      <c r="C19" s="76">
        <v>573</v>
      </c>
    </row>
    <row r="20" spans="2:3" x14ac:dyDescent="0.3">
      <c r="B20" s="21" t="s">
        <v>89</v>
      </c>
      <c r="C20" s="76">
        <v>446</v>
      </c>
    </row>
    <row r="21" spans="2:3" x14ac:dyDescent="0.3">
      <c r="B21" s="21" t="s">
        <v>90</v>
      </c>
      <c r="C21" s="76">
        <v>414</v>
      </c>
    </row>
    <row r="22" spans="2:3" x14ac:dyDescent="0.3">
      <c r="B22" s="21" t="s">
        <v>91</v>
      </c>
      <c r="C22" s="76">
        <v>311</v>
      </c>
    </row>
    <row r="23" spans="2:3" x14ac:dyDescent="0.3">
      <c r="B23" s="21" t="s">
        <v>92</v>
      </c>
      <c r="C23" s="76">
        <v>308</v>
      </c>
    </row>
    <row r="24" spans="2:3" x14ac:dyDescent="0.3">
      <c r="B24" s="21" t="s">
        <v>93</v>
      </c>
      <c r="C24" s="76">
        <v>301</v>
      </c>
    </row>
    <row r="25" spans="2:3" x14ac:dyDescent="0.3">
      <c r="B25" s="21" t="s">
        <v>94</v>
      </c>
      <c r="C25" s="76">
        <v>252</v>
      </c>
    </row>
    <row r="26" spans="2:3" x14ac:dyDescent="0.3">
      <c r="B26" s="21" t="s">
        <v>95</v>
      </c>
      <c r="C26" s="76">
        <v>228</v>
      </c>
    </row>
    <row r="27" spans="2:3" x14ac:dyDescent="0.3">
      <c r="B27" s="21" t="s">
        <v>96</v>
      </c>
      <c r="C27" s="76">
        <v>197</v>
      </c>
    </row>
    <row r="28" spans="2:3" x14ac:dyDescent="0.3">
      <c r="B28" s="21" t="s">
        <v>97</v>
      </c>
      <c r="C28" s="76">
        <v>190</v>
      </c>
    </row>
    <row r="29" spans="2:3" x14ac:dyDescent="0.3">
      <c r="B29" s="21" t="s">
        <v>98</v>
      </c>
      <c r="C29" s="76">
        <v>189</v>
      </c>
    </row>
    <row r="30" spans="2:3" x14ac:dyDescent="0.3">
      <c r="B30" s="21" t="s">
        <v>99</v>
      </c>
      <c r="C30" s="76">
        <v>175</v>
      </c>
    </row>
    <row r="31" spans="2:3" x14ac:dyDescent="0.3">
      <c r="B31" s="21" t="s">
        <v>100</v>
      </c>
      <c r="C31" s="76">
        <v>164</v>
      </c>
    </row>
    <row r="32" spans="2:3" x14ac:dyDescent="0.3">
      <c r="B32" s="21" t="s">
        <v>101</v>
      </c>
      <c r="C32" s="76">
        <v>162</v>
      </c>
    </row>
    <row r="33" spans="2:3" x14ac:dyDescent="0.3">
      <c r="B33" s="21" t="s">
        <v>102</v>
      </c>
      <c r="C33" s="76">
        <v>156</v>
      </c>
    </row>
    <row r="34" spans="2:3" x14ac:dyDescent="0.3">
      <c r="B34" s="21" t="s">
        <v>103</v>
      </c>
      <c r="C34" s="76">
        <v>152</v>
      </c>
    </row>
    <row r="35" spans="2:3" x14ac:dyDescent="0.3">
      <c r="B35" s="21" t="s">
        <v>104</v>
      </c>
      <c r="C35" s="76">
        <v>139</v>
      </c>
    </row>
    <row r="36" spans="2:3" x14ac:dyDescent="0.3">
      <c r="B36" s="21" t="s">
        <v>105</v>
      </c>
      <c r="C36" s="76">
        <v>133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DED676DD-0DE2-48EF-BA18-5A5657751D0D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D6FB5-C2CD-4865-91A6-8B5397F82236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106</v>
      </c>
      <c r="E12" s="78">
        <v>34358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107</v>
      </c>
      <c r="C14" s="79"/>
      <c r="D14" s="79"/>
      <c r="E14" s="78">
        <v>6981</v>
      </c>
    </row>
    <row r="15" spans="1:9" x14ac:dyDescent="0.3">
      <c r="A15" s="20"/>
      <c r="E15" s="78"/>
    </row>
    <row r="16" spans="1:9" x14ac:dyDescent="0.3">
      <c r="A16" s="20"/>
      <c r="B16" s="21" t="s">
        <v>108</v>
      </c>
      <c r="D16" s="80"/>
      <c r="E16" s="78">
        <v>4858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109</v>
      </c>
      <c r="D18" s="80"/>
      <c r="E18" s="78">
        <v>2123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110</v>
      </c>
      <c r="D20" s="80"/>
      <c r="E20" s="81">
        <v>4.6661391709525692E-2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111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112</v>
      </c>
      <c r="E26" s="86"/>
      <c r="F26" s="86"/>
      <c r="G26" s="86"/>
      <c r="H26" s="87"/>
    </row>
    <row r="27" spans="1:16" ht="15.5" thickBot="1" x14ac:dyDescent="0.35">
      <c r="C27" s="52"/>
      <c r="D27" s="88" t="s">
        <v>113</v>
      </c>
      <c r="E27" s="88" t="s">
        <v>114</v>
      </c>
      <c r="F27" s="88" t="s">
        <v>115</v>
      </c>
      <c r="G27" s="88" t="s">
        <v>116</v>
      </c>
      <c r="H27" s="88" t="s">
        <v>117</v>
      </c>
    </row>
    <row r="28" spans="1:16" ht="38.25" customHeight="1" thickBot="1" x14ac:dyDescent="0.35">
      <c r="C28" s="88" t="s">
        <v>118</v>
      </c>
      <c r="D28" s="89">
        <v>1755</v>
      </c>
      <c r="E28" s="89">
        <v>967</v>
      </c>
      <c r="F28" s="89">
        <v>23730</v>
      </c>
      <c r="G28" s="90">
        <v>16923</v>
      </c>
      <c r="H28" s="90">
        <f>SUM(D28:G28)</f>
        <v>43375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8771FC35-09FE-45E9-BCFD-7B8340B087E9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69FA0-C53D-4E74-9D9A-5BF01DCA7111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119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120</v>
      </c>
      <c r="D13" s="94"/>
      <c r="E13" s="95"/>
      <c r="H13" s="93" t="s">
        <v>121</v>
      </c>
      <c r="I13" s="94"/>
      <c r="J13" s="94"/>
      <c r="K13" s="95"/>
      <c r="L13" s="52"/>
      <c r="M13" s="52"/>
      <c r="N13" s="93" t="s">
        <v>122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123</v>
      </c>
      <c r="D14" s="98" t="s">
        <v>124</v>
      </c>
      <c r="E14" s="98" t="s">
        <v>125</v>
      </c>
      <c r="G14" s="99"/>
      <c r="H14" s="100" t="s">
        <v>113</v>
      </c>
      <c r="I14" s="101" t="s">
        <v>114</v>
      </c>
      <c r="J14" s="101" t="s">
        <v>115</v>
      </c>
      <c r="K14" s="102" t="s">
        <v>116</v>
      </c>
      <c r="L14" s="52"/>
      <c r="M14" s="52"/>
      <c r="N14" s="97" t="s">
        <v>126</v>
      </c>
      <c r="O14" s="103" t="s">
        <v>127</v>
      </c>
      <c r="P14" s="103" t="s">
        <v>128</v>
      </c>
      <c r="Q14" s="104" t="s">
        <v>129</v>
      </c>
      <c r="R14" s="23"/>
    </row>
    <row r="15" spans="1:18" ht="34.5" customHeight="1" x14ac:dyDescent="0.3">
      <c r="A15" s="20"/>
      <c r="B15" s="105" t="s">
        <v>118</v>
      </c>
      <c r="C15" s="106">
        <v>2227</v>
      </c>
      <c r="D15" s="107">
        <v>32985</v>
      </c>
      <c r="E15" s="108">
        <v>410</v>
      </c>
      <c r="G15" s="105" t="s">
        <v>118</v>
      </c>
      <c r="H15" s="109">
        <v>102</v>
      </c>
      <c r="I15" s="107">
        <v>723</v>
      </c>
      <c r="J15" s="107">
        <v>21463</v>
      </c>
      <c r="K15" s="110">
        <v>13334</v>
      </c>
      <c r="L15" s="111"/>
      <c r="M15" s="105" t="s">
        <v>118</v>
      </c>
      <c r="N15" s="112">
        <v>7195</v>
      </c>
      <c r="O15" s="112">
        <v>9283</v>
      </c>
      <c r="P15" s="112">
        <v>9247</v>
      </c>
      <c r="Q15" s="108">
        <v>9897</v>
      </c>
      <c r="R15" s="23"/>
    </row>
    <row r="16" spans="1:18" ht="34.5" customHeight="1" thickBot="1" x14ac:dyDescent="0.35">
      <c r="A16" s="20"/>
      <c r="B16" s="113" t="s">
        <v>130</v>
      </c>
      <c r="C16" s="114">
        <v>897</v>
      </c>
      <c r="D16" s="115">
        <v>2030</v>
      </c>
      <c r="E16" s="116">
        <v>381</v>
      </c>
      <c r="G16" s="113" t="s">
        <v>130</v>
      </c>
      <c r="H16" s="114">
        <v>36</v>
      </c>
      <c r="I16" s="115">
        <v>102</v>
      </c>
      <c r="J16" s="115">
        <v>1535</v>
      </c>
      <c r="K16" s="116">
        <v>1635</v>
      </c>
      <c r="L16" s="111"/>
      <c r="M16" s="113" t="s">
        <v>130</v>
      </c>
      <c r="N16" s="115">
        <v>2765</v>
      </c>
      <c r="O16" s="115">
        <v>441</v>
      </c>
      <c r="P16" s="115">
        <v>88</v>
      </c>
      <c r="Q16" s="116">
        <v>14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9958B308-3AD8-4043-9A86-F8483448B465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65320-FD9E-492E-8FF3-3179862275AA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132</v>
      </c>
      <c r="C14" s="101" t="s">
        <v>133</v>
      </c>
      <c r="D14" s="101" t="s">
        <v>134</v>
      </c>
      <c r="E14" s="101" t="s">
        <v>135</v>
      </c>
      <c r="F14" s="101" t="s">
        <v>136</v>
      </c>
      <c r="G14" s="102" t="s">
        <v>137</v>
      </c>
      <c r="H14" s="111"/>
      <c r="I14" s="23"/>
    </row>
    <row r="15" spans="1:9" ht="32.25" customHeight="1" thickBot="1" x14ac:dyDescent="0.35">
      <c r="A15" s="20"/>
      <c r="B15" s="117">
        <v>61473</v>
      </c>
      <c r="C15" s="115">
        <v>11913</v>
      </c>
      <c r="D15" s="115">
        <v>13734</v>
      </c>
      <c r="E15" s="115">
        <v>97</v>
      </c>
      <c r="F15" s="115">
        <v>594</v>
      </c>
      <c r="G15" s="116">
        <v>2278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139</v>
      </c>
      <c r="C20" s="101" t="s">
        <v>140</v>
      </c>
      <c r="D20" s="102" t="s">
        <v>141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37966</v>
      </c>
      <c r="C21" s="115">
        <v>30791</v>
      </c>
      <c r="D21" s="116">
        <v>68757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89BBCC9C-2443-4D40-AAA8-8D4625168B4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1EC63-7BAA-4BF4-B6B1-2F26760EC3D9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142</v>
      </c>
      <c r="I12" s="23"/>
    </row>
    <row r="13" spans="1:9" ht="18.75" customHeight="1" x14ac:dyDescent="0.3">
      <c r="A13" s="20"/>
      <c r="B13" s="119" t="s">
        <v>143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144</v>
      </c>
      <c r="D15" s="101" t="s">
        <v>145</v>
      </c>
      <c r="E15" s="101" t="s">
        <v>146</v>
      </c>
      <c r="F15" s="101" t="s">
        <v>147</v>
      </c>
      <c r="G15" s="120" t="s">
        <v>148</v>
      </c>
      <c r="H15" s="102" t="s">
        <v>117</v>
      </c>
      <c r="I15" s="23"/>
    </row>
    <row r="16" spans="1:9" ht="33.75" customHeight="1" x14ac:dyDescent="0.3">
      <c r="A16" s="20"/>
      <c r="B16" s="121" t="s">
        <v>149</v>
      </c>
      <c r="C16" s="122">
        <v>1</v>
      </c>
      <c r="D16" s="122">
        <v>0</v>
      </c>
      <c r="E16" s="122">
        <v>26</v>
      </c>
      <c r="F16" s="122">
        <v>87</v>
      </c>
      <c r="G16" s="123">
        <v>0</v>
      </c>
      <c r="H16" s="124">
        <v>114</v>
      </c>
      <c r="I16" s="23"/>
    </row>
    <row r="17" spans="1:9" ht="32.25" customHeight="1" thickBot="1" x14ac:dyDescent="0.35">
      <c r="A17" s="20"/>
      <c r="B17" s="125" t="s">
        <v>150</v>
      </c>
      <c r="C17" s="115">
        <v>1</v>
      </c>
      <c r="D17" s="115">
        <v>0</v>
      </c>
      <c r="E17" s="115">
        <v>26</v>
      </c>
      <c r="F17" s="115">
        <v>87</v>
      </c>
      <c r="G17" s="126">
        <v>1</v>
      </c>
      <c r="H17" s="116">
        <v>115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151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144</v>
      </c>
      <c r="D21" s="101" t="s">
        <v>152</v>
      </c>
      <c r="E21" s="101" t="s">
        <v>153</v>
      </c>
      <c r="F21" s="101" t="s">
        <v>154</v>
      </c>
      <c r="G21" s="120" t="s">
        <v>155</v>
      </c>
      <c r="H21" s="102" t="s">
        <v>117</v>
      </c>
      <c r="I21" s="23"/>
    </row>
    <row r="22" spans="1:9" ht="33.75" customHeight="1" x14ac:dyDescent="0.3">
      <c r="A22" s="20"/>
      <c r="B22" s="121" t="s">
        <v>149</v>
      </c>
      <c r="C22" s="122">
        <v>14</v>
      </c>
      <c r="D22" s="122">
        <v>0</v>
      </c>
      <c r="E22" s="122">
        <v>964</v>
      </c>
      <c r="F22" s="122">
        <v>728</v>
      </c>
      <c r="G22" s="123">
        <v>0</v>
      </c>
      <c r="H22" s="124">
        <v>1706</v>
      </c>
      <c r="I22" s="23"/>
    </row>
    <row r="23" spans="1:9" ht="32.25" customHeight="1" thickBot="1" x14ac:dyDescent="0.35">
      <c r="A23" s="20"/>
      <c r="B23" s="125" t="s">
        <v>150</v>
      </c>
      <c r="C23" s="115">
        <v>14</v>
      </c>
      <c r="D23" s="115">
        <v>0</v>
      </c>
      <c r="E23" s="115">
        <v>964</v>
      </c>
      <c r="F23" s="115">
        <v>728</v>
      </c>
      <c r="G23" s="126">
        <v>60</v>
      </c>
      <c r="H23" s="116">
        <v>1766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E6553C26-1358-435A-A6ED-C154F78604D6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2025-06-02T10:26:41Z</dcterms:modified>
</cp:coreProperties>
</file>